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905" windowHeight="7185"/>
  </bookViews>
  <sheets>
    <sheet name="⑫校長承認書" sheetId="1" r:id="rId1"/>
    <sheet name="⑧ﾌﾟﾛ・公記・申込金額（学校用）" sheetId="2" r:id="rId2"/>
  </sheets>
  <definedNames>
    <definedName name="_xlnm.Print_Area" localSheetId="1">'⑧ﾌﾟﾛ・公記・申込金額（学校用）'!$A$3:$G$35</definedName>
    <definedName name="_xlnm.Print_Area" localSheetId="0">⑫校長承認書!$A$2:$N$41</definedName>
  </definedNames>
  <calcPr calcId="162913"/>
</workbook>
</file>

<file path=xl/calcChain.xml><?xml version="1.0" encoding="utf-8"?>
<calcChain xmlns="http://schemas.openxmlformats.org/spreadsheetml/2006/main">
  <c r="B9" i="2" l="1"/>
  <c r="B35" i="2" l="1"/>
  <c r="B34" i="2"/>
  <c r="B33" i="2"/>
  <c r="B32" i="2"/>
  <c r="C15" i="2"/>
  <c r="G15" i="2" s="1"/>
  <c r="C14" i="2"/>
  <c r="E25" i="2"/>
  <c r="E24" i="2"/>
  <c r="E23" i="2"/>
  <c r="E22" i="2"/>
  <c r="E26" i="2" s="1"/>
  <c r="E28" i="2" s="1"/>
  <c r="B7" i="2"/>
  <c r="B6" i="2"/>
  <c r="G14" i="2" l="1"/>
  <c r="G16" i="2" s="1"/>
  <c r="C28" i="2" s="1"/>
  <c r="G28" i="2" s="1"/>
</calcChain>
</file>

<file path=xl/sharedStrings.xml><?xml version="1.0" encoding="utf-8"?>
<sst xmlns="http://schemas.openxmlformats.org/spreadsheetml/2006/main" count="148" uniqueCount="134">
  <si>
    <t>№</t>
    <phoneticPr fontId="4"/>
  </si>
  <si>
    <t>氏名</t>
    <rPh sb="0" eb="2">
      <t>シメイ</t>
    </rPh>
    <phoneticPr fontId="4"/>
  </si>
  <si>
    <t>フリガナ</t>
    <phoneticPr fontId="4"/>
  </si>
  <si>
    <t>学年</t>
    <rPh sb="0" eb="2">
      <t>ガクネン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</si>
  <si>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</si>
  <si>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</si>
  <si>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出場種目</t>
    <rPh sb="0" eb="2">
      <t>シュツジョウ</t>
    </rPh>
    <rPh sb="2" eb="4">
      <t>シュモク</t>
    </rPh>
    <phoneticPr fontId="4"/>
  </si>
  <si>
    <t>SL</t>
    <phoneticPr fontId="4"/>
  </si>
  <si>
    <t>GS</t>
    <phoneticPr fontId="4"/>
  </si>
  <si>
    <t>CC</t>
    <phoneticPr fontId="4"/>
  </si>
  <si>
    <t>CF</t>
    <phoneticPr fontId="4"/>
  </si>
  <si>
    <t>CR</t>
    <phoneticPr fontId="4"/>
  </si>
  <si>
    <t>SJ</t>
    <phoneticPr fontId="4"/>
  </si>
  <si>
    <t>NC</t>
    <phoneticPr fontId="4"/>
  </si>
  <si>
    <t>都道府県</t>
    <rPh sb="0" eb="4">
      <t>トドウフケン</t>
    </rPh>
    <phoneticPr fontId="1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</si>
  <si>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</si>
  <si>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</si>
  <si>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</si>
  <si>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</si>
  <si>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</si>
  <si>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</si>
  <si>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</si>
  <si>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</si>
  <si>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</si>
  <si>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</si>
  <si>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</si>
  <si>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</si>
  <si>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</si>
  <si>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</si>
  <si>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  <rPh sb="0" eb="2">
      <t>ヤマナシ</t>
    </rPh>
    <phoneticPr fontId="2"/>
  </si>
  <si>
    <t>長野</t>
    <rPh sb="0" eb="2">
      <t>ナガノ</t>
    </rPh>
    <phoneticPr fontId="2"/>
  </si>
  <si>
    <t>新潟</t>
  </si>
  <si>
    <t>富山</t>
  </si>
  <si>
    <t>石川</t>
  </si>
  <si>
    <t>福井</t>
  </si>
  <si>
    <t>静岡</t>
  </si>
  <si>
    <t>岐阜</t>
  </si>
  <si>
    <t>愛知</t>
    <rPh sb="0" eb="2">
      <t>アイチ</t>
    </rPh>
    <phoneticPr fontId="2"/>
  </si>
  <si>
    <t>三重</t>
    <rPh sb="0" eb="2">
      <t>ミエ</t>
    </rPh>
    <phoneticPr fontId="2"/>
  </si>
  <si>
    <t>滋賀</t>
  </si>
  <si>
    <t>京都</t>
  </si>
  <si>
    <t>大阪</t>
  </si>
  <si>
    <t>奈良</t>
  </si>
  <si>
    <t>和歌山</t>
  </si>
  <si>
    <t>島根</t>
  </si>
  <si>
    <t>岡山</t>
  </si>
  <si>
    <t>広島</t>
  </si>
  <si>
    <t>山口</t>
  </si>
  <si>
    <t>徳島</t>
  </si>
  <si>
    <t>香川</t>
  </si>
  <si>
    <t>高知</t>
  </si>
  <si>
    <t>愛媛</t>
  </si>
  <si>
    <t>福岡</t>
  </si>
  <si>
    <t>佐賀</t>
  </si>
  <si>
    <t>熊本</t>
  </si>
  <si>
    <t>長崎</t>
  </si>
  <si>
    <t>大分</t>
  </si>
  <si>
    <t>宮崎</t>
  </si>
  <si>
    <t>鹿児島</t>
  </si>
  <si>
    <t>沖縄</t>
  </si>
  <si>
    <t>学年</t>
    <rPh sb="0" eb="2">
      <t>ガクネン</t>
    </rPh>
    <phoneticPr fontId="1"/>
  </si>
  <si>
    <t>性別</t>
    <rPh sb="0" eb="2">
      <t>セイベツ</t>
    </rPh>
    <phoneticPr fontId="1"/>
  </si>
  <si>
    <t>出場</t>
    <rPh sb="0" eb="2">
      <t>シュツジョウ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</si>
  <si>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</si>
  <si>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</si>
  <si>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4"/>
  </si>
  <si>
    <t>校　長　承　認　書</t>
    <rPh sb="0" eb="1">
      <t>コウ</t>
    </rPh>
    <rPh sb="2" eb="3">
      <t>チョウ</t>
    </rPh>
    <rPh sb="4" eb="5">
      <t>ショウ</t>
    </rPh>
    <rPh sb="6" eb="7">
      <t>ニン</t>
    </rPh>
    <rPh sb="8" eb="9">
      <t>ショ</t>
    </rPh>
    <phoneticPr fontId="4"/>
  </si>
  <si>
    <t>〒</t>
    <phoneticPr fontId="4"/>
  </si>
  <si>
    <t>項　目</t>
    <rPh sb="0" eb="1">
      <t>コウ</t>
    </rPh>
    <rPh sb="2" eb="3">
      <t>メ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</si>
  <si>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</si>
  <si>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</si>
  <si>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</si>
  <si>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</si>
  <si>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ビブス代</t>
    <rPh sb="3" eb="4">
      <t>ダイ</t>
    </rPh>
    <phoneticPr fontId="1"/>
  </si>
  <si>
    <t>合　計</t>
    <rPh sb="0" eb="1">
      <t>ア</t>
    </rPh>
    <rPh sb="2" eb="3">
      <t>ケイ</t>
    </rPh>
    <phoneticPr fontId="1"/>
  </si>
  <si>
    <t>数　量</t>
    <rPh sb="0" eb="1">
      <t>カズ</t>
    </rPh>
    <rPh sb="2" eb="3">
      <t>リョウ</t>
    </rPh>
    <phoneticPr fontId="1"/>
  </si>
  <si>
    <t>冊</t>
    <rPh sb="0" eb="1">
      <t>サツ</t>
    </rPh>
    <phoneticPr fontId="1"/>
  </si>
  <si>
    <t>公式記録集</t>
    <rPh sb="0" eb="2">
      <t>コウシキ</t>
    </rPh>
    <rPh sb="2" eb="4">
      <t>キロク</t>
    </rPh>
    <rPh sb="4" eb="5">
      <t>シュウ</t>
    </rPh>
    <phoneticPr fontId="1"/>
  </si>
  <si>
    <t>リレー</t>
  </si>
  <si>
    <t>（１）申込金額一覧</t>
    <rPh sb="3" eb="5">
      <t>モウシコミ</t>
    </rPh>
    <rPh sb="5" eb="7">
      <t>キンガク</t>
    </rPh>
    <rPh sb="7" eb="9">
      <t>イチラン</t>
    </rPh>
    <phoneticPr fontId="1"/>
  </si>
  <si>
    <t>（２）プログラム・公式記録集申込書</t>
    <phoneticPr fontId="4"/>
  </si>
  <si>
    <t>（２）</t>
    <phoneticPr fontId="4"/>
  </si>
  <si>
    <t>＝</t>
    <phoneticPr fontId="4"/>
  </si>
  <si>
    <t>合計</t>
    <rPh sb="0" eb="2">
      <t>ゴウケイ</t>
    </rPh>
    <phoneticPr fontId="4"/>
  </si>
  <si>
    <t>（１）</t>
    <phoneticPr fontId="4"/>
  </si>
  <si>
    <t>＋</t>
    <phoneticPr fontId="4"/>
  </si>
  <si>
    <t>書類番号⑫</t>
    <rPh sb="0" eb="2">
      <t>ショルイ</t>
    </rPh>
    <rPh sb="2" eb="4">
      <t>バンゴウ</t>
    </rPh>
    <phoneticPr fontId="4"/>
  </si>
  <si>
    <t>書類番号⑧</t>
    <rPh sb="0" eb="2">
      <t>ショルイ</t>
    </rPh>
    <rPh sb="2" eb="4">
      <t>バンゴウ</t>
    </rPh>
    <phoneticPr fontId="4"/>
  </si>
  <si>
    <t>※出場種目について／該当種目に○印を記入して下さい。
　SL=ｽﾗﾛｰﾑ､GS=ｼﾞｬｲｱﾝﾄｽﾗﾛｰﾑ､CC=ｸﾗｼｶﾙ､CF=ﾌﾘｰ､CR=ﾘﾚｰ､SJ=ｽﾍﾟｼｬﾙｼﾞｬﾝﾌﾟ､NC=ﾉﾙﾃﾞｨｯｸｺﾝﾊﾞｲﾝﾄﾞ</t>
    <rPh sb="1" eb="3">
      <t>シュツジョウ</t>
    </rPh>
    <rPh sb="3" eb="5">
      <t>シュモク</t>
    </rPh>
    <rPh sb="10" eb="12">
      <t>ガイトウ</t>
    </rPh>
    <rPh sb="12" eb="14">
      <t>シュモク</t>
    </rPh>
    <rPh sb="16" eb="17">
      <t>イン</t>
    </rPh>
    <rPh sb="18" eb="20">
      <t>キニュウ</t>
    </rPh>
    <rPh sb="22" eb="23">
      <t>クダ</t>
    </rPh>
    <phoneticPr fontId="4"/>
  </si>
  <si>
    <t>公印</t>
    <rPh sb="0" eb="1">
      <t>コウ</t>
    </rPh>
    <rPh sb="1" eb="2">
      <t>イン</t>
    </rPh>
    <phoneticPr fontId="4"/>
  </si>
  <si>
    <t>学校所在地</t>
    <rPh sb="0" eb="2">
      <t>ガッコウ</t>
    </rPh>
    <rPh sb="2" eb="5">
      <t>ショザイチ</t>
    </rPh>
    <phoneticPr fontId="4"/>
  </si>
  <si>
    <t>プログラム記載用学校名</t>
    <rPh sb="5" eb="11">
      <t>キサイヨウガッコウメイ</t>
    </rPh>
    <phoneticPr fontId="4"/>
  </si>
  <si>
    <t>校　長　名</t>
    <rPh sb="0" eb="1">
      <t>コウ</t>
    </rPh>
    <rPh sb="2" eb="3">
      <t>ナガ</t>
    </rPh>
    <rPh sb="4" eb="5">
      <t>メイ</t>
    </rPh>
    <phoneticPr fontId="4"/>
  </si>
  <si>
    <t>学　校　名（正式名称）</t>
    <rPh sb="0" eb="1">
      <t>ガク</t>
    </rPh>
    <rPh sb="2" eb="3">
      <t>コウ</t>
    </rPh>
    <rPh sb="4" eb="5">
      <t>ナ</t>
    </rPh>
    <rPh sb="6" eb="8">
      <t>セイシキ</t>
    </rPh>
    <rPh sb="8" eb="10">
      <t>メイショウ</t>
    </rPh>
    <phoneticPr fontId="4"/>
  </si>
  <si>
    <t>　 ふりがな　　　　　　　</t>
    <phoneticPr fontId="4"/>
  </si>
  <si>
    <t>都道府県名</t>
    <rPh sb="0" eb="4">
      <t>トドウフケン</t>
    </rPh>
    <rPh sb="4" eb="5">
      <t>メイ</t>
    </rPh>
    <phoneticPr fontId="4"/>
  </si>
  <si>
    <t>枚</t>
    <rPh sb="0" eb="1">
      <t>マイ</t>
    </rPh>
    <phoneticPr fontId="1"/>
  </si>
  <si>
    <t>人数/枚数</t>
    <rPh sb="0" eb="2">
      <t>ニンズウ</t>
    </rPh>
    <rPh sb="3" eb="4">
      <t>マイ</t>
    </rPh>
    <rPh sb="4" eb="5">
      <t>スウ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</si>
  <si>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4"/>
  </si>
  <si>
    <t>担当者名</t>
    <rPh sb="0" eb="3">
      <t>タントウシャ</t>
    </rPh>
    <rPh sb="3" eb="4">
      <t>メイ</t>
    </rPh>
    <phoneticPr fontId="4"/>
  </si>
  <si>
    <t>担当者連絡先</t>
    <rPh sb="0" eb="3">
      <t>タントウシャ</t>
    </rPh>
    <rPh sb="3" eb="6">
      <t>レンラクサキ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</si>
  <si>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</si>
  <si>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プログラム(アルペン)</t>
    <phoneticPr fontId="4"/>
  </si>
  <si>
    <t>プログラム(ジャンプ)</t>
    <phoneticPr fontId="4"/>
  </si>
  <si>
    <t>学校名</t>
    <rPh sb="0" eb="3">
      <t>ガッコウメイ</t>
    </rPh>
    <phoneticPr fontId="1"/>
  </si>
  <si>
    <t>申込担当者</t>
    <rPh sb="0" eb="2">
      <t>モウシコミ</t>
    </rPh>
    <rPh sb="2" eb="5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</si>
  <si>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</si>
  <si>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学校所在地</t>
    <rPh sb="0" eb="2">
      <t>ガッコウ</t>
    </rPh>
    <rPh sb="2" eb="5">
      <t>ショザイチ</t>
    </rPh>
    <phoneticPr fontId="1"/>
  </si>
  <si>
    <t>プログラム・公式記録集申込書、申込金額一覧表（学校用）</t>
    <rPh sb="6" eb="8">
      <t>コウシキ</t>
    </rPh>
    <rPh sb="8" eb="10">
      <t>キロク</t>
    </rPh>
    <rPh sb="10" eb="11">
      <t>シュウ</t>
    </rPh>
    <rPh sb="11" eb="13">
      <t>モウシコミ</t>
    </rPh>
    <rPh sb="13" eb="14">
      <t>ショ</t>
    </rPh>
    <rPh sb="15" eb="17">
      <t>モウシコミ</t>
    </rPh>
    <rPh sb="17" eb="19">
      <t>キンガク</t>
    </rPh>
    <rPh sb="19" eb="21">
      <t>イチラン</t>
    </rPh>
    <rPh sb="21" eb="22">
      <t>ヒョウ</t>
    </rPh>
    <rPh sb="23" eb="26">
      <t>ガッコウヨウ</t>
    </rPh>
    <phoneticPr fontId="4"/>
  </si>
  <si>
    <t>※下の欄は公式記録集を送付する際に、事務局が送信書として使用します。</t>
    <rPh sb="1" eb="2">
      <t>シタ</t>
    </rPh>
    <rPh sb="3" eb="4">
      <t>ラン</t>
    </rPh>
    <rPh sb="5" eb="7">
      <t>コウシキ</t>
    </rPh>
    <rPh sb="7" eb="9">
      <t>キロク</t>
    </rPh>
    <rPh sb="9" eb="10">
      <t>シュウ</t>
    </rPh>
    <rPh sb="11" eb="13">
      <t>ソウフ</t>
    </rPh>
    <rPh sb="15" eb="16">
      <t>サイ</t>
    </rPh>
    <rPh sb="18" eb="21">
      <t>ジムキョク</t>
    </rPh>
    <rPh sb="22" eb="24">
      <t>ソウシン</t>
    </rPh>
    <rPh sb="24" eb="25">
      <t>ショ</t>
    </rPh>
    <rPh sb="28" eb="30">
      <t>シヨウ</t>
    </rPh>
    <phoneticPr fontId="1"/>
  </si>
  <si>
    <t>○黄色の塗りつぶしに入力してください。</t>
    <rPh sb="1" eb="3">
      <t>キイロ</t>
    </rPh>
    <rPh sb="4" eb="5">
      <t>ヌ</t>
    </rPh>
    <rPh sb="10" eb="12">
      <t>ニュウリョク</t>
    </rPh>
    <phoneticPr fontId="4"/>
  </si>
  <si>
    <t>※人数/ビブスの枚数は自動計算されます。NCは、自動で2枚分に換算されます。ご確認下さい。　
　ただし、リレーのビブス枚数は自動計算されません。必要に応じて直接入力下さい。</t>
    <rPh sb="1" eb="3">
      <t>ニンズウ</t>
    </rPh>
    <rPh sb="8" eb="10">
      <t>マイスウ</t>
    </rPh>
    <rPh sb="11" eb="13">
      <t>ジドウ</t>
    </rPh>
    <rPh sb="13" eb="15">
      <t>ケイサン</t>
    </rPh>
    <rPh sb="24" eb="26">
      <t>ジドウ</t>
    </rPh>
    <rPh sb="28" eb="30">
      <t>マイブン</t>
    </rPh>
    <rPh sb="31" eb="33">
      <t>カンサン</t>
    </rPh>
    <rPh sb="39" eb="42">
      <t>カクニンクダ</t>
    </rPh>
    <rPh sb="59" eb="60">
      <t>マイ</t>
    </rPh>
    <rPh sb="60" eb="61">
      <t>スウ</t>
    </rPh>
    <rPh sb="62" eb="64">
      <t>ジドウ</t>
    </rPh>
    <rPh sb="64" eb="66">
      <t>ケイサン</t>
    </rPh>
    <rPh sb="72" eb="74">
      <t>ヒツヨウ</t>
    </rPh>
    <rPh sb="75" eb="76">
      <t>オウ</t>
    </rPh>
    <rPh sb="78" eb="80">
      <t>チョクセツ</t>
    </rPh>
    <rPh sb="80" eb="83">
      <t>ニュウリョククダ</t>
    </rPh>
    <phoneticPr fontId="4"/>
  </si>
  <si>
    <t>　数量を入力すると自動で計算されます。</t>
    <rPh sb="12" eb="14">
      <t>ケイサン</t>
    </rPh>
    <phoneticPr fontId="4"/>
  </si>
  <si>
    <t>第５６回全国中学校スキー大会</t>
    <rPh sb="0" eb="1">
      <t>ダイ</t>
    </rPh>
    <rPh sb="3" eb="9">
      <t>カイゼンコクチュウガッコウ</t>
    </rPh>
    <rPh sb="12" eb="14">
      <t>タイカイ</t>
    </rPh>
    <phoneticPr fontId="4"/>
  </si>
  <si>
    <t>※リレー参加都道府県のビブス代　(どちらかに〇印をつけてください)
　　（　）この用紙（学校用）に含まれている。
　　（　）この用紙には含まれず、都道府県用でまとめる。</t>
    <rPh sb="4" eb="6">
      <t>サンカ</t>
    </rPh>
    <rPh sb="6" eb="10">
      <t>トドウフケン</t>
    </rPh>
    <rPh sb="14" eb="15">
      <t>ダイ</t>
    </rPh>
    <rPh sb="23" eb="24">
      <t>シルシ</t>
    </rPh>
    <rPh sb="41" eb="43">
      <t>ヨウシ</t>
    </rPh>
    <rPh sb="44" eb="47">
      <t>ガッコウヨウ</t>
    </rPh>
    <rPh sb="49" eb="50">
      <t>フク</t>
    </rPh>
    <rPh sb="64" eb="66">
      <t>ヨウシ</t>
    </rPh>
    <rPh sb="68" eb="69">
      <t>フク</t>
    </rPh>
    <rPh sb="73" eb="77">
      <t>トドウフケン</t>
    </rPh>
    <rPh sb="77" eb="78">
      <t>ヨウ</t>
    </rPh>
    <phoneticPr fontId="4"/>
  </si>
  <si>
    <t>プログラム（クロスカントリー)</t>
    <phoneticPr fontId="4"/>
  </si>
  <si>
    <t>※生年月日について／平成15年4月2日生⇒15.4.2と記入して下さい。</t>
    <rPh sb="1" eb="3">
      <t>セイネン</t>
    </rPh>
    <rPh sb="3" eb="5">
      <t>ガッピ</t>
    </rPh>
    <rPh sb="10" eb="12">
      <t>ヘイセイ</t>
    </rPh>
    <rPh sb="14" eb="15">
      <t>ネン</t>
    </rPh>
    <rPh sb="16" eb="17">
      <t>ガツ</t>
    </rPh>
    <rPh sb="18" eb="19">
      <t>ニチ</t>
    </rPh>
    <rPh sb="19" eb="20">
      <t>セイ</t>
    </rPh>
    <rPh sb="28" eb="30">
      <t>キニュウ</t>
    </rPh>
    <rPh sb="32" eb="33">
      <t>クダ</t>
    </rPh>
    <phoneticPr fontId="4"/>
  </si>
  <si>
    <t>※ﾌﾟﾛｸﾞﾗﾑ記載用学校名について／(例)新潟市立 日本海第一 中学校 ⇒ 日本海第一
 【｢中学校｣は入れない】            新潟市立 第一 中学校     ⇒ 新潟第一
                          　       新潟市立 北 中学校　　 　⇒ 新潟北</t>
    <rPh sb="8" eb="10">
      <t>キサイ</t>
    </rPh>
    <rPh sb="10" eb="11">
      <t>ヨウ</t>
    </rPh>
    <rPh sb="11" eb="13">
      <t>ガッコウ</t>
    </rPh>
    <rPh sb="13" eb="14">
      <t>メイ</t>
    </rPh>
    <rPh sb="20" eb="21">
      <t>レイ</t>
    </rPh>
    <rPh sb="33" eb="36">
      <t>チュウガッコウ</t>
    </rPh>
    <rPh sb="39" eb="42">
      <t>ニホンカイ</t>
    </rPh>
    <rPh sb="42" eb="44">
      <t>ダイイチ</t>
    </rPh>
    <rPh sb="48" eb="51">
      <t>チュウガッコウ</t>
    </rPh>
    <rPh sb="53" eb="54">
      <t>イ</t>
    </rPh>
    <rPh sb="75" eb="77">
      <t>ダイイチ</t>
    </rPh>
    <rPh sb="78" eb="81">
      <t>チュウガッコウ</t>
    </rPh>
    <rPh sb="88" eb="90">
      <t>ニイガタ</t>
    </rPh>
    <rPh sb="90" eb="92">
      <t>ダイイチ</t>
    </rPh>
    <rPh sb="132" eb="133">
      <t>キタ</t>
    </rPh>
    <rPh sb="134" eb="137">
      <t>チュウガッコウ</t>
    </rPh>
    <rPh sb="143" eb="145">
      <t>ニイガタ</t>
    </rPh>
    <rPh sb="145" eb="146">
      <t>キタ</t>
    </rPh>
    <phoneticPr fontId="4"/>
  </si>
  <si>
    <t>監督氏名</t>
    <rPh sb="0" eb="2">
      <t>カントク</t>
    </rPh>
    <rPh sb="2" eb="4">
      <t>シメイ</t>
    </rPh>
    <phoneticPr fontId="4"/>
  </si>
  <si>
    <t>平成３１年　　月　　日</t>
    <rPh sb="0" eb="2">
      <t>ヘイセイ</t>
    </rPh>
    <rPh sb="4" eb="5">
      <t>ネン</t>
    </rPh>
    <rPh sb="7" eb="8">
      <t>ガツ</t>
    </rPh>
    <rPh sb="10" eb="11">
      <t>ヒ</t>
    </rPh>
    <phoneticPr fontId="4"/>
  </si>
  <si>
    <t>ふりがな</t>
  </si>
  <si>
    <t>携帯電話</t>
    <rPh sb="0" eb="2">
      <t>ケイタイ</t>
    </rPh>
    <rPh sb="2" eb="4">
      <t>デンワ</t>
    </rPh>
    <phoneticPr fontId="4"/>
  </si>
  <si>
    <t>自宅電話</t>
    <rPh sb="0" eb="2">
      <t>ジタク</t>
    </rPh>
    <rPh sb="2" eb="4">
      <t>デンワ</t>
    </rPh>
    <phoneticPr fontId="4"/>
  </si>
  <si>
    <t>部活動指導者</t>
    <rPh sb="0" eb="3">
      <t>ブカツドウ</t>
    </rPh>
    <rPh sb="3" eb="6">
      <t>シドウシャ</t>
    </rPh>
    <phoneticPr fontId="4"/>
  </si>
  <si>
    <t>任命権者</t>
    <rPh sb="0" eb="3">
      <t>ニンメイケン</t>
    </rPh>
    <rPh sb="3" eb="4">
      <t>シャ</t>
    </rPh>
    <phoneticPr fontId="4"/>
  </si>
  <si>
    <t>校長・教員</t>
    <rPh sb="0" eb="2">
      <t>コウチョウ</t>
    </rPh>
    <rPh sb="3" eb="5">
      <t>キョウイン</t>
    </rPh>
    <phoneticPr fontId="4"/>
  </si>
  <si>
    <t>ふりがな</t>
    <phoneticPr fontId="4"/>
  </si>
  <si>
    <t>※</t>
    <phoneticPr fontId="4"/>
  </si>
  <si>
    <t xml:space="preserve">   引率外部
   指導者氏名
</t>
    <rPh sb="3" eb="5">
      <t>インソツ</t>
    </rPh>
    <rPh sb="5" eb="7">
      <t>ガイブ</t>
    </rPh>
    <rPh sb="11" eb="13">
      <t>シドウ</t>
    </rPh>
    <rPh sb="13" eb="14">
      <t>シャ</t>
    </rPh>
    <rPh sb="14" eb="16">
      <t>シメイ</t>
    </rPh>
    <phoneticPr fontId="4"/>
  </si>
  <si>
    <t>　上記の者は、本大会の参加申し込みに際し、大会要項に記載の内容を確認し、同意を得ています。又、宿泊については、宿泊要項を厳守し申し込みます。</t>
    <rPh sb="1" eb="3">
      <t>ジョウキ</t>
    </rPh>
    <rPh sb="4" eb="5">
      <t>モノ</t>
    </rPh>
    <rPh sb="7" eb="8">
      <t>ホン</t>
    </rPh>
    <rPh sb="8" eb="10">
      <t>タイカイ</t>
    </rPh>
    <rPh sb="11" eb="13">
      <t>サンカ</t>
    </rPh>
    <rPh sb="13" eb="14">
      <t>モウ</t>
    </rPh>
    <rPh sb="15" eb="16">
      <t>コ</t>
    </rPh>
    <rPh sb="18" eb="19">
      <t>サイ</t>
    </rPh>
    <rPh sb="21" eb="23">
      <t>タイカイ</t>
    </rPh>
    <rPh sb="23" eb="25">
      <t>ヨウコウ</t>
    </rPh>
    <rPh sb="26" eb="28">
      <t>キサイ</t>
    </rPh>
    <rPh sb="29" eb="31">
      <t>ナイヨウ</t>
    </rPh>
    <rPh sb="32" eb="34">
      <t>カクニン</t>
    </rPh>
    <rPh sb="36" eb="38">
      <t>ドウイ</t>
    </rPh>
    <rPh sb="39" eb="40">
      <t>エ</t>
    </rPh>
    <rPh sb="45" eb="46">
      <t>マタ</t>
    </rPh>
    <rPh sb="47" eb="49">
      <t>シュクハク</t>
    </rPh>
    <rPh sb="55" eb="57">
      <t>シュクハク</t>
    </rPh>
    <rPh sb="57" eb="59">
      <t>ヨウコウ</t>
    </rPh>
    <rPh sb="60" eb="62">
      <t>ゲンシュ</t>
    </rPh>
    <rPh sb="63" eb="64">
      <t>モウ</t>
    </rPh>
    <rPh sb="65" eb="66">
      <t>コ</t>
    </rPh>
    <phoneticPr fontId="4"/>
  </si>
  <si>
    <t>いずれかに〇をつける</t>
    <phoneticPr fontId="4"/>
  </si>
  <si>
    <t>兵庫</t>
    <rPh sb="0" eb="2">
      <t>ヒョウゴ</t>
    </rPh>
    <phoneticPr fontId="4"/>
  </si>
  <si>
    <t>鳥取</t>
    <rPh sb="0" eb="2">
      <t>トットリ</t>
    </rPh>
    <phoneticPr fontId="4"/>
  </si>
  <si>
    <t>○校長承認書から先に入力してください。</t>
    <rPh sb="1" eb="3">
      <t>コウチョウ</t>
    </rPh>
    <rPh sb="3" eb="6">
      <t>ショウニンショ</t>
    </rPh>
    <rPh sb="8" eb="9">
      <t>サキ</t>
    </rPh>
    <rPh sb="10" eb="12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</si>
</sst>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7" xfId="0" applyFont="1" applyBorder="1">
      <alignment vertical="center"/>
    </xf>
    <xf numFmtId="5" fontId="5" fillId="0" borderId="8" xfId="0" applyNumberFormat="1" applyFont="1" applyBorder="1">
      <alignment vertical="center"/>
    </xf>
    <xf numFmtId="5" fontId="5" fillId="0" borderId="9" xfId="0" applyNumberFormat="1" applyFont="1" applyBorder="1">
      <alignment vertical="center"/>
    </xf>
    <xf numFmtId="0" fontId="5" fillId="0" borderId="10" xfId="0" applyFont="1" applyBorder="1">
      <alignment vertical="center"/>
    </xf>
    <xf numFmtId="5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5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/>
    <xf numFmtId="0" fontId="3" fillId="0" borderId="0" xfId="0" applyFont="1" applyAlignment="1"/>
    <xf numFmtId="0" fontId="5" fillId="2" borderId="9" xfId="0" applyFont="1" applyFill="1" applyBorder="1">
      <alignment vertical="center"/>
    </xf>
    <xf numFmtId="0" fontId="5" fillId="0" borderId="9" xfId="0" applyFont="1" applyFill="1" applyBorder="1">
      <alignment vertical="center"/>
    </xf>
    <xf numFmtId="5" fontId="5" fillId="0" borderId="1" xfId="0" applyNumberFormat="1" applyFont="1" applyFill="1" applyBorder="1">
      <alignment vertical="center"/>
    </xf>
    <xf numFmtId="5" fontId="5" fillId="0" borderId="11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indent="2"/>
    </xf>
    <xf numFmtId="0" fontId="6" fillId="0" borderId="0" xfId="0" applyFont="1">
      <alignment vertical="center"/>
    </xf>
    <xf numFmtId="0" fontId="3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indent="2"/>
    </xf>
    <xf numFmtId="0" fontId="5" fillId="3" borderId="3" xfId="0" applyFont="1" applyFill="1" applyBorder="1" applyAlignment="1">
      <alignment horizontal="left" vertical="center" indent="1" shrinkToFit="1"/>
    </xf>
    <xf numFmtId="0" fontId="5" fillId="0" borderId="1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left" vertical="center" indent="1" shrinkToFit="1"/>
    </xf>
    <xf numFmtId="0" fontId="5" fillId="3" borderId="6" xfId="0" applyFont="1" applyFill="1" applyBorder="1" applyAlignment="1">
      <alignment horizontal="left" vertical="center" indent="1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left" vertical="center" indent="1" shrinkToFit="1"/>
    </xf>
    <xf numFmtId="0" fontId="9" fillId="2" borderId="17" xfId="0" applyFont="1" applyFill="1" applyBorder="1" applyAlignment="1">
      <alignment horizontal="left" vertical="center" indent="1" shrinkToFit="1"/>
    </xf>
    <xf numFmtId="0" fontId="9" fillId="2" borderId="18" xfId="0" applyFont="1" applyFill="1" applyBorder="1" applyAlignment="1">
      <alignment horizontal="left" vertical="center" indent="1" shrinkToFit="1"/>
    </xf>
    <xf numFmtId="0" fontId="5" fillId="2" borderId="8" xfId="0" applyFont="1" applyFill="1" applyBorder="1" applyAlignment="1">
      <alignment horizontal="left" vertical="center" indent="1" shrinkToFit="1"/>
    </xf>
    <xf numFmtId="0" fontId="5" fillId="2" borderId="5" xfId="0" applyFont="1" applyFill="1" applyBorder="1" applyAlignment="1">
      <alignment horizontal="left" vertical="center" indent="1" shrinkToFit="1"/>
    </xf>
    <xf numFmtId="0" fontId="5" fillId="2" borderId="6" xfId="0" applyFont="1" applyFill="1" applyBorder="1" applyAlignment="1">
      <alignment horizontal="left" vertical="center" indent="1" shrinkToFit="1"/>
    </xf>
    <xf numFmtId="0" fontId="5" fillId="2" borderId="9" xfId="0" applyFont="1" applyFill="1" applyBorder="1" applyAlignment="1">
      <alignment horizontal="left" vertical="center" indent="1" shrinkToFit="1"/>
    </xf>
    <xf numFmtId="0" fontId="5" fillId="2" borderId="13" xfId="0" applyFont="1" applyFill="1" applyBorder="1" applyAlignment="1">
      <alignment horizontal="left" vertical="center" indent="1" shrinkToFit="1"/>
    </xf>
    <xf numFmtId="0" fontId="5" fillId="2" borderId="3" xfId="0" applyFont="1" applyFill="1" applyBorder="1" applyAlignment="1">
      <alignment horizontal="left" vertical="center" indent="1" shrinkToFit="1"/>
    </xf>
    <xf numFmtId="0" fontId="5" fillId="2" borderId="7" xfId="0" applyFont="1" applyFill="1" applyBorder="1" applyAlignment="1">
      <alignment horizontal="left" vertical="center" indent="1" shrinkToFit="1"/>
    </xf>
    <xf numFmtId="0" fontId="5" fillId="0" borderId="0" xfId="0" applyFont="1" applyAlignment="1">
      <alignment vertical="center" wrapText="1"/>
    </xf>
    <xf numFmtId="0" fontId="9" fillId="0" borderId="16" xfId="0" applyFont="1" applyBorder="1" applyAlignment="1">
      <alignment horizontal="left" indent="2"/>
    </xf>
    <xf numFmtId="0" fontId="9" fillId="0" borderId="18" xfId="0" applyFont="1" applyBorder="1" applyAlignment="1">
      <alignment horizontal="left" indent="2"/>
    </xf>
    <xf numFmtId="0" fontId="5" fillId="0" borderId="19" xfId="0" applyFont="1" applyBorder="1" applyAlignment="1">
      <alignment horizontal="left" vertical="center" indent="2"/>
    </xf>
    <xf numFmtId="0" fontId="5" fillId="0" borderId="20" xfId="0" applyFont="1" applyBorder="1" applyAlignment="1">
      <alignment horizontal="left" vertical="center" indent="2"/>
    </xf>
    <xf numFmtId="0" fontId="5" fillId="0" borderId="9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2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9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view="pageBreakPreview" zoomScaleNormal="100" zoomScaleSheetLayoutView="100" workbookViewId="0">
      <selection activeCell="S9" sqref="S9"/>
    </sheetView>
  </sheetViews>
  <sheetFormatPr defaultColWidth="8.875" defaultRowHeight="12" x14ac:dyDescent="0.15"/>
  <cols>
    <col min="1" max="1" width="3.75" style="3" customWidth="1"/>
    <col min="2" max="2" width="19.375" style="3" customWidth="1"/>
    <col min="3" max="3" width="14.5" style="3" customWidth="1"/>
    <col min="4" max="4" width="6" style="3" bestFit="1" customWidth="1"/>
    <col min="5" max="5" width="11.125" style="3" customWidth="1"/>
    <col min="6" max="6" width="4.75" style="3" customWidth="1"/>
    <col min="7" max="7" width="5.5" style="3" customWidth="1"/>
    <col min="8" max="14" width="4.5" style="3" customWidth="1"/>
    <col min="15" max="16" width="8.875" style="3"/>
    <col min="17" max="19" width="5.5" style="3" bestFit="1" customWidth="1"/>
    <col min="20" max="16384" width="8.875" style="3"/>
  </cols>
  <sheetData>
    <row r="1" spans="1:20" s="1" customFormat="1" ht="24" customHeight="1" x14ac:dyDescent="0.15">
      <c r="B1" s="38" t="s">
        <v>110</v>
      </c>
    </row>
    <row r="2" spans="1:20" x14ac:dyDescent="0.15">
      <c r="N2" s="2" t="s">
        <v>86</v>
      </c>
      <c r="P2" s="47" t="s">
        <v>14</v>
      </c>
      <c r="Q2" s="48" t="s">
        <v>60</v>
      </c>
      <c r="R2" s="48" t="s">
        <v>61</v>
      </c>
      <c r="S2" s="48" t="s">
        <v>62</v>
      </c>
      <c r="T2" s="48"/>
    </row>
    <row r="3" spans="1:20" ht="18.75" x14ac:dyDescent="0.15">
      <c r="A3" s="104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P3" s="47" t="s">
        <v>15</v>
      </c>
      <c r="Q3" s="48">
        <v>3</v>
      </c>
      <c r="R3" s="48" t="s">
        <v>63</v>
      </c>
      <c r="S3" s="48" t="s">
        <v>65</v>
      </c>
      <c r="T3" s="48"/>
    </row>
    <row r="4" spans="1:20" ht="18.75" x14ac:dyDescent="0.15">
      <c r="A4" s="104" t="s">
        <v>66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P4" s="47" t="s">
        <v>16</v>
      </c>
      <c r="Q4" s="48">
        <v>2</v>
      </c>
      <c r="R4" s="48" t="s">
        <v>64</v>
      </c>
      <c r="S4" s="48"/>
      <c r="T4" s="48"/>
    </row>
    <row r="5" spans="1:20" ht="13.5" customHeight="1" x14ac:dyDescent="0.15">
      <c r="A5" s="4"/>
      <c r="P5" s="47" t="s">
        <v>17</v>
      </c>
      <c r="Q5" s="48">
        <v>1</v>
      </c>
      <c r="R5" s="48"/>
      <c r="S5" s="48"/>
      <c r="T5" s="48"/>
    </row>
    <row r="6" spans="1:20" ht="14.25" x14ac:dyDescent="0.15">
      <c r="A6" s="49" t="s">
        <v>0</v>
      </c>
      <c r="B6" s="49" t="s">
        <v>1</v>
      </c>
      <c r="C6" s="49" t="s">
        <v>2</v>
      </c>
      <c r="D6" s="49" t="s">
        <v>3</v>
      </c>
      <c r="E6" s="106" t="s">
        <v>4</v>
      </c>
      <c r="F6" s="107"/>
      <c r="G6" s="49" t="s">
        <v>5</v>
      </c>
      <c r="H6" s="83" t="s">
        <v>6</v>
      </c>
      <c r="I6" s="84"/>
      <c r="J6" s="84"/>
      <c r="K6" s="84"/>
      <c r="L6" s="84"/>
      <c r="M6" s="84"/>
      <c r="N6" s="85"/>
      <c r="P6" s="47" t="s">
        <v>18</v>
      </c>
      <c r="Q6" s="48"/>
      <c r="R6" s="48"/>
      <c r="S6" s="48"/>
      <c r="T6" s="48"/>
    </row>
    <row r="7" spans="1:20" ht="14.25" x14ac:dyDescent="0.15">
      <c r="A7" s="105"/>
      <c r="B7" s="50"/>
      <c r="C7" s="50"/>
      <c r="D7" s="50"/>
      <c r="E7" s="108"/>
      <c r="F7" s="109"/>
      <c r="G7" s="50"/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P7" s="47" t="s">
        <v>19</v>
      </c>
      <c r="Q7" s="48"/>
      <c r="R7" s="48"/>
      <c r="S7" s="48"/>
      <c r="T7" s="48"/>
    </row>
    <row r="8" spans="1:20" ht="23.45" customHeight="1" x14ac:dyDescent="0.15">
      <c r="A8" s="6">
        <v>1</v>
      </c>
      <c r="B8" s="34"/>
      <c r="C8" s="40"/>
      <c r="D8" s="34"/>
      <c r="E8" s="74"/>
      <c r="F8" s="75"/>
      <c r="G8" s="34"/>
      <c r="H8" s="34"/>
      <c r="I8" s="34"/>
      <c r="J8" s="34"/>
      <c r="K8" s="34"/>
      <c r="L8" s="34"/>
      <c r="M8" s="34"/>
      <c r="N8" s="34"/>
      <c r="P8" s="47" t="s">
        <v>20</v>
      </c>
      <c r="Q8" s="48"/>
      <c r="R8" s="48"/>
      <c r="S8" s="48"/>
      <c r="T8" s="48"/>
    </row>
    <row r="9" spans="1:20" ht="23.45" customHeight="1" x14ac:dyDescent="0.15">
      <c r="A9" s="6">
        <v>2</v>
      </c>
      <c r="B9" s="34"/>
      <c r="C9" s="40"/>
      <c r="D9" s="34"/>
      <c r="E9" s="74"/>
      <c r="F9" s="75"/>
      <c r="G9" s="34"/>
      <c r="H9" s="34"/>
      <c r="I9" s="34"/>
      <c r="J9" s="34"/>
      <c r="K9" s="34"/>
      <c r="L9" s="34"/>
      <c r="M9" s="34"/>
      <c r="N9" s="34"/>
      <c r="P9" s="47" t="s">
        <v>21</v>
      </c>
      <c r="Q9" s="48"/>
      <c r="R9" s="48"/>
      <c r="S9" s="48"/>
      <c r="T9" s="48"/>
    </row>
    <row r="10" spans="1:20" ht="23.45" customHeight="1" x14ac:dyDescent="0.15">
      <c r="A10" s="6">
        <v>3</v>
      </c>
      <c r="B10" s="34"/>
      <c r="C10" s="40"/>
      <c r="D10" s="34"/>
      <c r="E10" s="74"/>
      <c r="F10" s="75"/>
      <c r="G10" s="34"/>
      <c r="H10" s="34"/>
      <c r="I10" s="34"/>
      <c r="J10" s="34"/>
      <c r="K10" s="34"/>
      <c r="L10" s="34"/>
      <c r="M10" s="34"/>
      <c r="N10" s="34"/>
      <c r="P10" s="47" t="s">
        <v>22</v>
      </c>
      <c r="Q10" s="48"/>
      <c r="R10" s="48"/>
      <c r="S10" s="48"/>
      <c r="T10" s="48"/>
    </row>
    <row r="11" spans="1:20" ht="23.45" customHeight="1" x14ac:dyDescent="0.15">
      <c r="A11" s="6">
        <v>4</v>
      </c>
      <c r="B11" s="34"/>
      <c r="C11" s="40"/>
      <c r="D11" s="34"/>
      <c r="E11" s="74"/>
      <c r="F11" s="75"/>
      <c r="G11" s="34"/>
      <c r="H11" s="34"/>
      <c r="I11" s="34"/>
      <c r="J11" s="34"/>
      <c r="K11" s="34"/>
      <c r="L11" s="34"/>
      <c r="M11" s="34"/>
      <c r="N11" s="34"/>
      <c r="P11" s="47" t="s">
        <v>23</v>
      </c>
      <c r="Q11" s="48"/>
      <c r="R11" s="48"/>
      <c r="S11" s="48"/>
      <c r="T11" s="48"/>
    </row>
    <row r="12" spans="1:20" ht="23.45" customHeight="1" x14ac:dyDescent="0.15">
      <c r="A12" s="6">
        <v>5</v>
      </c>
      <c r="B12" s="34"/>
      <c r="C12" s="40"/>
      <c r="D12" s="34"/>
      <c r="E12" s="74"/>
      <c r="F12" s="75"/>
      <c r="G12" s="34"/>
      <c r="H12" s="34"/>
      <c r="I12" s="34"/>
      <c r="J12" s="34"/>
      <c r="K12" s="34"/>
      <c r="L12" s="34"/>
      <c r="M12" s="34"/>
      <c r="N12" s="34"/>
      <c r="P12" s="47" t="s">
        <v>24</v>
      </c>
      <c r="Q12" s="48"/>
      <c r="R12" s="48"/>
      <c r="S12" s="48"/>
      <c r="T12" s="48"/>
    </row>
    <row r="13" spans="1:20" ht="23.45" customHeight="1" x14ac:dyDescent="0.15">
      <c r="A13" s="6">
        <v>6</v>
      </c>
      <c r="B13" s="34"/>
      <c r="C13" s="40"/>
      <c r="D13" s="34"/>
      <c r="E13" s="74"/>
      <c r="F13" s="75"/>
      <c r="G13" s="34"/>
      <c r="H13" s="34"/>
      <c r="I13" s="34"/>
      <c r="J13" s="34"/>
      <c r="K13" s="34"/>
      <c r="L13" s="34"/>
      <c r="M13" s="34"/>
      <c r="N13" s="34"/>
      <c r="P13" s="47" t="s">
        <v>25</v>
      </c>
      <c r="Q13" s="48"/>
      <c r="R13" s="48"/>
      <c r="S13" s="48"/>
      <c r="T13" s="48"/>
    </row>
    <row r="14" spans="1:20" ht="23.45" customHeight="1" x14ac:dyDescent="0.15">
      <c r="A14" s="6">
        <v>7</v>
      </c>
      <c r="B14" s="34"/>
      <c r="C14" s="40"/>
      <c r="D14" s="34"/>
      <c r="E14" s="74"/>
      <c r="F14" s="75"/>
      <c r="G14" s="34"/>
      <c r="H14" s="34"/>
      <c r="I14" s="34"/>
      <c r="J14" s="34"/>
      <c r="K14" s="34"/>
      <c r="L14" s="34"/>
      <c r="M14" s="34"/>
      <c r="N14" s="34"/>
      <c r="P14" s="47" t="s">
        <v>26</v>
      </c>
      <c r="Q14" s="48"/>
      <c r="R14" s="48"/>
      <c r="S14" s="48"/>
      <c r="T14" s="48"/>
    </row>
    <row r="15" spans="1:20" ht="23.45" customHeight="1" x14ac:dyDescent="0.15">
      <c r="A15" s="6">
        <v>8</v>
      </c>
      <c r="B15" s="34"/>
      <c r="C15" s="40"/>
      <c r="D15" s="34"/>
      <c r="E15" s="74"/>
      <c r="F15" s="75"/>
      <c r="G15" s="34"/>
      <c r="H15" s="34"/>
      <c r="I15" s="34"/>
      <c r="J15" s="34"/>
      <c r="K15" s="34"/>
      <c r="L15" s="34"/>
      <c r="M15" s="34"/>
      <c r="N15" s="34"/>
      <c r="P15" s="47" t="s">
        <v>27</v>
      </c>
      <c r="Q15" s="48"/>
      <c r="R15" s="48"/>
      <c r="S15" s="48"/>
      <c r="T15" s="48"/>
    </row>
    <row r="16" spans="1:20" ht="23.45" customHeight="1" x14ac:dyDescent="0.15">
      <c r="A16" s="6">
        <v>9</v>
      </c>
      <c r="B16" s="34"/>
      <c r="C16" s="40"/>
      <c r="D16" s="34"/>
      <c r="E16" s="74"/>
      <c r="F16" s="75"/>
      <c r="G16" s="34"/>
      <c r="H16" s="34"/>
      <c r="I16" s="34"/>
      <c r="J16" s="34"/>
      <c r="K16" s="34"/>
      <c r="L16" s="34"/>
      <c r="M16" s="34"/>
      <c r="N16" s="34"/>
      <c r="P16" s="47" t="s">
        <v>28</v>
      </c>
      <c r="Q16" s="48"/>
      <c r="R16" s="48"/>
      <c r="S16" s="48"/>
      <c r="T16" s="48"/>
    </row>
    <row r="17" spans="1:20" ht="23.45" customHeight="1" x14ac:dyDescent="0.15">
      <c r="A17" s="6">
        <v>10</v>
      </c>
      <c r="B17" s="34"/>
      <c r="C17" s="40"/>
      <c r="D17" s="34"/>
      <c r="E17" s="74"/>
      <c r="F17" s="75"/>
      <c r="G17" s="34"/>
      <c r="H17" s="34"/>
      <c r="I17" s="34"/>
      <c r="J17" s="34"/>
      <c r="K17" s="34"/>
      <c r="L17" s="34"/>
      <c r="M17" s="34"/>
      <c r="N17" s="34"/>
      <c r="P17" s="47" t="s">
        <v>29</v>
      </c>
      <c r="Q17" s="48"/>
      <c r="R17" s="48"/>
      <c r="S17" s="48"/>
      <c r="T17" s="48"/>
    </row>
    <row r="18" spans="1:20" ht="12.6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P18" s="47" t="s">
        <v>30</v>
      </c>
      <c r="Q18" s="48"/>
      <c r="R18" s="48"/>
      <c r="S18" s="48"/>
      <c r="T18" s="48"/>
    </row>
    <row r="19" spans="1:20" ht="23.45" customHeight="1" x14ac:dyDescent="0.15">
      <c r="A19" s="61" t="s">
        <v>116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P19" s="47" t="s">
        <v>31</v>
      </c>
      <c r="Q19" s="48"/>
      <c r="R19" s="48"/>
      <c r="S19" s="48"/>
      <c r="T19" s="48"/>
    </row>
    <row r="20" spans="1:20" ht="23.45" customHeight="1" x14ac:dyDescent="0.15">
      <c r="A20" s="73" t="s">
        <v>88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P20" s="47" t="s">
        <v>32</v>
      </c>
      <c r="Q20" s="48"/>
      <c r="R20" s="48"/>
      <c r="S20" s="48"/>
      <c r="T20" s="48"/>
    </row>
    <row r="21" spans="1:20" ht="3" customHeight="1" x14ac:dyDescent="0.15">
      <c r="P21" s="47" t="s">
        <v>33</v>
      </c>
      <c r="Q21" s="48"/>
      <c r="R21" s="48"/>
      <c r="S21" s="48"/>
      <c r="T21" s="48"/>
    </row>
    <row r="22" spans="1:20" ht="4.5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P22" s="47" t="s">
        <v>34</v>
      </c>
      <c r="Q22" s="48"/>
      <c r="R22" s="48"/>
      <c r="S22" s="48"/>
      <c r="T22" s="48"/>
    </row>
    <row r="23" spans="1:20" ht="35.450000000000003" customHeight="1" x14ac:dyDescent="0.15">
      <c r="A23" s="20"/>
      <c r="B23" s="97" t="s">
        <v>129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P23" s="47" t="s">
        <v>35</v>
      </c>
      <c r="Q23" s="48"/>
      <c r="R23" s="48"/>
      <c r="S23" s="48"/>
      <c r="T23" s="48"/>
    </row>
    <row r="24" spans="1:20" ht="35.450000000000003" customHeight="1" x14ac:dyDescent="0.15">
      <c r="C24" s="5"/>
      <c r="D24" s="33"/>
      <c r="E24" s="33"/>
      <c r="F24" s="33"/>
      <c r="G24" s="33"/>
      <c r="H24" s="86" t="s">
        <v>119</v>
      </c>
      <c r="I24" s="86"/>
      <c r="J24" s="86"/>
      <c r="K24" s="86"/>
      <c r="L24" s="86"/>
      <c r="M24" s="86"/>
      <c r="N24" s="86"/>
      <c r="P24" s="47" t="s">
        <v>36</v>
      </c>
      <c r="Q24" s="48"/>
      <c r="R24" s="48"/>
      <c r="S24" s="48"/>
      <c r="T24" s="48"/>
    </row>
    <row r="25" spans="1:20" ht="23.45" customHeight="1" x14ac:dyDescent="0.15">
      <c r="B25" s="102" t="s">
        <v>95</v>
      </c>
      <c r="C25" s="103"/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6"/>
      <c r="P25" s="47" t="s">
        <v>37</v>
      </c>
      <c r="Q25" s="48"/>
      <c r="R25" s="48"/>
      <c r="S25" s="48"/>
      <c r="T25" s="48"/>
    </row>
    <row r="26" spans="1:20" ht="40.5" customHeight="1" x14ac:dyDescent="0.15">
      <c r="B26" s="102" t="s">
        <v>90</v>
      </c>
      <c r="C26" s="103"/>
      <c r="D26" s="93" t="s">
        <v>67</v>
      </c>
      <c r="E26" s="94"/>
      <c r="F26" s="94"/>
      <c r="G26" s="94"/>
      <c r="H26" s="94"/>
      <c r="I26" s="94"/>
      <c r="J26" s="94"/>
      <c r="K26" s="94"/>
      <c r="L26" s="94"/>
      <c r="M26" s="94"/>
      <c r="N26" s="96"/>
      <c r="P26" s="47" t="s">
        <v>38</v>
      </c>
      <c r="Q26" s="48"/>
      <c r="R26" s="48"/>
      <c r="S26" s="48"/>
      <c r="T26" s="48"/>
    </row>
    <row r="27" spans="1:20" ht="13.5" customHeight="1" x14ac:dyDescent="0.15">
      <c r="B27" s="98" t="s">
        <v>94</v>
      </c>
      <c r="C27" s="99"/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9"/>
      <c r="P27" s="47" t="s">
        <v>39</v>
      </c>
      <c r="Q27" s="48"/>
      <c r="R27" s="48"/>
      <c r="S27" s="48"/>
      <c r="T27" s="48"/>
    </row>
    <row r="28" spans="1:20" ht="39.75" customHeight="1" x14ac:dyDescent="0.15">
      <c r="B28" s="100" t="s">
        <v>93</v>
      </c>
      <c r="C28" s="101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2"/>
      <c r="P28" s="47" t="s">
        <v>40</v>
      </c>
      <c r="Q28" s="48"/>
      <c r="R28" s="48"/>
      <c r="S28" s="48"/>
      <c r="T28" s="48"/>
    </row>
    <row r="29" spans="1:20" ht="36.6" customHeight="1" x14ac:dyDescent="0.15">
      <c r="B29" s="102" t="s">
        <v>91</v>
      </c>
      <c r="C29" s="103"/>
      <c r="D29" s="93"/>
      <c r="E29" s="94"/>
      <c r="F29" s="94"/>
      <c r="G29" s="95"/>
      <c r="H29" s="95"/>
      <c r="I29" s="95"/>
      <c r="J29" s="94"/>
      <c r="K29" s="94"/>
      <c r="L29" s="94"/>
      <c r="M29" s="94"/>
      <c r="N29" s="96"/>
      <c r="P29" s="47" t="s">
        <v>42</v>
      </c>
      <c r="Q29" s="48"/>
      <c r="R29" s="48"/>
      <c r="S29" s="48"/>
      <c r="T29" s="48"/>
    </row>
    <row r="30" spans="1:20" ht="15.95" customHeight="1" x14ac:dyDescent="0.15">
      <c r="B30" s="41" t="s">
        <v>120</v>
      </c>
      <c r="C30" s="65"/>
      <c r="D30" s="65"/>
      <c r="E30" s="65"/>
      <c r="F30" s="76" t="s">
        <v>125</v>
      </c>
      <c r="G30" s="77"/>
      <c r="H30" s="80" t="s">
        <v>123</v>
      </c>
      <c r="I30" s="81"/>
      <c r="J30" s="81"/>
      <c r="K30" s="81"/>
      <c r="L30" s="81"/>
      <c r="M30" s="81"/>
      <c r="N30" s="82"/>
      <c r="P30" s="47" t="s">
        <v>43</v>
      </c>
      <c r="Q30" s="48"/>
      <c r="R30" s="48"/>
      <c r="S30" s="48"/>
      <c r="T30" s="48"/>
    </row>
    <row r="31" spans="1:20" ht="15.95" customHeight="1" x14ac:dyDescent="0.15">
      <c r="B31" s="49" t="s">
        <v>118</v>
      </c>
      <c r="C31" s="51"/>
      <c r="D31" s="52"/>
      <c r="E31" s="53"/>
      <c r="F31" s="76" t="s">
        <v>130</v>
      </c>
      <c r="G31" s="78"/>
      <c r="H31" s="78"/>
      <c r="I31" s="77"/>
      <c r="J31" s="57" t="s">
        <v>124</v>
      </c>
      <c r="K31" s="57"/>
      <c r="L31" s="57"/>
      <c r="M31" s="57"/>
      <c r="N31" s="58"/>
      <c r="P31" s="47" t="s">
        <v>131</v>
      </c>
      <c r="Q31" s="48"/>
      <c r="R31" s="48"/>
      <c r="S31" s="48"/>
      <c r="T31" s="48"/>
    </row>
    <row r="32" spans="1:20" ht="24.6" customHeight="1" x14ac:dyDescent="0.15">
      <c r="A32" s="8"/>
      <c r="B32" s="50"/>
      <c r="C32" s="54"/>
      <c r="D32" s="55"/>
      <c r="E32" s="56"/>
      <c r="F32" s="65"/>
      <c r="G32" s="65"/>
      <c r="H32" s="79"/>
      <c r="I32" s="79"/>
      <c r="J32" s="59"/>
      <c r="K32" s="59"/>
      <c r="L32" s="59"/>
      <c r="M32" s="59"/>
      <c r="N32" s="60"/>
      <c r="P32" s="47" t="s">
        <v>41</v>
      </c>
      <c r="Q32" s="48"/>
      <c r="R32" s="48"/>
      <c r="S32" s="48"/>
      <c r="T32" s="48"/>
    </row>
    <row r="33" spans="1:20" ht="22.5" customHeight="1" x14ac:dyDescent="0.15">
      <c r="A33" s="8"/>
      <c r="B33" s="36" t="s">
        <v>121</v>
      </c>
      <c r="C33" s="65"/>
      <c r="D33" s="65"/>
      <c r="E33" s="65"/>
      <c r="F33" s="65"/>
      <c r="G33" s="65"/>
      <c r="H33" s="79"/>
      <c r="I33" s="79"/>
      <c r="J33" s="79"/>
      <c r="K33" s="79"/>
      <c r="L33" s="79"/>
      <c r="M33" s="79"/>
      <c r="N33" s="79"/>
      <c r="P33" s="47" t="s">
        <v>44</v>
      </c>
      <c r="Q33" s="48"/>
      <c r="R33" s="48"/>
      <c r="S33" s="48"/>
      <c r="T33" s="48"/>
    </row>
    <row r="34" spans="1:20" ht="23.1" customHeight="1" x14ac:dyDescent="0.15">
      <c r="B34" s="36" t="s">
        <v>122</v>
      </c>
      <c r="C34" s="65"/>
      <c r="D34" s="65"/>
      <c r="E34" s="65"/>
      <c r="F34" s="65"/>
      <c r="G34" s="65"/>
      <c r="H34" s="79"/>
      <c r="I34" s="79"/>
      <c r="J34" s="79"/>
      <c r="K34" s="79"/>
      <c r="L34" s="79"/>
      <c r="M34" s="79"/>
      <c r="N34" s="79"/>
      <c r="P34" s="47" t="s">
        <v>45</v>
      </c>
      <c r="Q34" s="48"/>
      <c r="R34" s="48"/>
      <c r="S34" s="48"/>
      <c r="T34" s="48"/>
    </row>
    <row r="35" spans="1:20" ht="15.95" customHeight="1" x14ac:dyDescent="0.15">
      <c r="B35" s="42" t="s">
        <v>126</v>
      </c>
      <c r="C35" s="65"/>
      <c r="D35" s="65"/>
      <c r="E35" s="65"/>
      <c r="F35" s="66" t="s">
        <v>122</v>
      </c>
      <c r="G35" s="66"/>
      <c r="H35" s="66"/>
      <c r="I35" s="67"/>
      <c r="J35" s="67"/>
      <c r="K35" s="67"/>
      <c r="L35" s="67"/>
      <c r="M35" s="67"/>
      <c r="N35" s="67"/>
      <c r="P35" s="47" t="s">
        <v>46</v>
      </c>
      <c r="Q35" s="48"/>
      <c r="R35" s="48"/>
      <c r="S35" s="48"/>
      <c r="T35" s="48"/>
    </row>
    <row r="36" spans="1:20" ht="16.5" customHeight="1" x14ac:dyDescent="0.15">
      <c r="B36" s="62" t="s">
        <v>128</v>
      </c>
      <c r="C36" s="65"/>
      <c r="D36" s="65"/>
      <c r="E36" s="65"/>
      <c r="F36" s="66"/>
      <c r="G36" s="66"/>
      <c r="H36" s="66"/>
      <c r="I36" s="67"/>
      <c r="J36" s="67"/>
      <c r="K36" s="67"/>
      <c r="L36" s="67"/>
      <c r="M36" s="67"/>
      <c r="N36" s="67"/>
      <c r="P36" s="47" t="s">
        <v>47</v>
      </c>
      <c r="Q36" s="48"/>
      <c r="R36" s="48"/>
      <c r="S36" s="48"/>
      <c r="T36" s="48"/>
    </row>
    <row r="37" spans="1:20" ht="16.5" customHeight="1" x14ac:dyDescent="0.15">
      <c r="B37" s="63"/>
      <c r="C37" s="65"/>
      <c r="D37" s="65"/>
      <c r="E37" s="65"/>
      <c r="F37" s="66" t="s">
        <v>121</v>
      </c>
      <c r="G37" s="66"/>
      <c r="H37" s="66"/>
      <c r="I37" s="65"/>
      <c r="J37" s="65"/>
      <c r="K37" s="65"/>
      <c r="L37" s="65"/>
      <c r="M37" s="65"/>
      <c r="N37" s="65"/>
      <c r="P37" s="47" t="s">
        <v>48</v>
      </c>
      <c r="Q37" s="48"/>
      <c r="R37" s="48"/>
      <c r="S37" s="48"/>
      <c r="T37" s="48"/>
    </row>
    <row r="38" spans="1:20" ht="16.5" customHeight="1" x14ac:dyDescent="0.15">
      <c r="B38" s="64"/>
      <c r="C38" s="65"/>
      <c r="D38" s="65"/>
      <c r="E38" s="65"/>
      <c r="F38" s="66"/>
      <c r="G38" s="66"/>
      <c r="H38" s="66"/>
      <c r="I38" s="65"/>
      <c r="J38" s="65"/>
      <c r="K38" s="65"/>
      <c r="L38" s="65"/>
      <c r="M38" s="68"/>
      <c r="N38" s="68"/>
      <c r="P38" s="47" t="s">
        <v>49</v>
      </c>
      <c r="Q38" s="48"/>
      <c r="R38" s="48"/>
      <c r="S38" s="48"/>
      <c r="T38" s="48"/>
    </row>
    <row r="39" spans="1:20" ht="21.95" customHeight="1" x14ac:dyDescent="0.15">
      <c r="B39" s="49" t="s">
        <v>92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43"/>
      <c r="N39" s="45"/>
      <c r="P39" s="47" t="s">
        <v>50</v>
      </c>
      <c r="Q39" s="48"/>
      <c r="R39" s="48"/>
      <c r="S39" s="48"/>
      <c r="T39" s="48"/>
    </row>
    <row r="40" spans="1:20" ht="21.95" customHeight="1" x14ac:dyDescent="0.15">
      <c r="B40" s="50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44" t="s">
        <v>89</v>
      </c>
      <c r="N40" s="46"/>
      <c r="P40" s="47" t="s">
        <v>132</v>
      </c>
      <c r="Q40" s="48"/>
      <c r="R40" s="48"/>
      <c r="S40" s="48"/>
      <c r="T40" s="48"/>
    </row>
    <row r="41" spans="1:20" ht="44.45" customHeight="1" x14ac:dyDescent="0.15">
      <c r="B41" s="73" t="s">
        <v>117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47" t="s">
        <v>51</v>
      </c>
      <c r="Q41" s="48"/>
      <c r="R41" s="48"/>
      <c r="S41" s="48"/>
      <c r="T41" s="48"/>
    </row>
    <row r="42" spans="1:20" ht="25.5" customHeight="1" x14ac:dyDescent="0.15">
      <c r="B42" s="61" t="s">
        <v>127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7" t="s">
        <v>52</v>
      </c>
      <c r="Q42" s="48"/>
      <c r="R42" s="48"/>
      <c r="S42" s="48"/>
      <c r="T42" s="48"/>
    </row>
    <row r="43" spans="1:20" ht="24" customHeight="1" x14ac:dyDescent="0.15">
      <c r="P43" s="47" t="s">
        <v>53</v>
      </c>
      <c r="Q43" s="48"/>
      <c r="R43" s="48"/>
      <c r="S43" s="48"/>
      <c r="T43" s="48"/>
    </row>
    <row r="44" spans="1:20" ht="34.5" customHeight="1" x14ac:dyDescent="0.15">
      <c r="P44" s="47" t="s">
        <v>54</v>
      </c>
      <c r="Q44" s="48"/>
      <c r="R44" s="48"/>
      <c r="S44" s="48"/>
      <c r="T44" s="48"/>
    </row>
    <row r="45" spans="1:20" x14ac:dyDescent="0.15">
      <c r="P45" s="47" t="s">
        <v>55</v>
      </c>
      <c r="Q45" s="48"/>
      <c r="R45" s="48"/>
      <c r="S45" s="48"/>
      <c r="T45" s="48"/>
    </row>
    <row r="46" spans="1:20" x14ac:dyDescent="0.15">
      <c r="P46" s="47" t="s">
        <v>56</v>
      </c>
      <c r="Q46" s="48"/>
      <c r="R46" s="48"/>
      <c r="S46" s="48"/>
      <c r="T46" s="48"/>
    </row>
    <row r="47" spans="1:20" x14ac:dyDescent="0.15">
      <c r="P47" s="47" t="s">
        <v>57</v>
      </c>
      <c r="Q47" s="48"/>
      <c r="R47" s="48"/>
      <c r="S47" s="48"/>
      <c r="T47" s="48"/>
    </row>
    <row r="48" spans="1:20" x14ac:dyDescent="0.15">
      <c r="P48" s="47" t="s">
        <v>58</v>
      </c>
      <c r="Q48" s="48"/>
      <c r="R48" s="48"/>
      <c r="S48" s="48"/>
      <c r="T48" s="48"/>
    </row>
    <row r="49" spans="16:20" x14ac:dyDescent="0.15">
      <c r="P49" s="47" t="s">
        <v>59</v>
      </c>
      <c r="Q49" s="48"/>
      <c r="R49" s="48"/>
      <c r="S49" s="48"/>
      <c r="T49" s="48"/>
    </row>
    <row r="50" spans="16:20" x14ac:dyDescent="0.15">
      <c r="P50" s="48"/>
      <c r="Q50" s="48"/>
      <c r="R50" s="48"/>
      <c r="S50" s="48"/>
      <c r="T50" s="48"/>
    </row>
    <row r="51" spans="16:20" x14ac:dyDescent="0.15">
      <c r="P51" s="48"/>
      <c r="Q51" s="48"/>
      <c r="R51" s="48"/>
      <c r="S51" s="48"/>
      <c r="T51" s="48"/>
    </row>
    <row r="52" spans="16:20" x14ac:dyDescent="0.15">
      <c r="P52" s="48"/>
      <c r="Q52" s="48"/>
      <c r="R52" s="48"/>
      <c r="S52" s="48"/>
      <c r="T52" s="48"/>
    </row>
    <row r="53" spans="16:20" x14ac:dyDescent="0.15">
      <c r="P53" s="48"/>
      <c r="Q53" s="48"/>
      <c r="R53" s="48"/>
      <c r="S53" s="48"/>
      <c r="T53" s="48"/>
    </row>
    <row r="54" spans="16:20" x14ac:dyDescent="0.15">
      <c r="P54" s="48"/>
      <c r="Q54" s="48"/>
      <c r="R54" s="48"/>
      <c r="S54" s="48"/>
      <c r="T54" s="48"/>
    </row>
    <row r="55" spans="16:20" x14ac:dyDescent="0.15">
      <c r="P55" s="48"/>
      <c r="Q55" s="48"/>
      <c r="R55" s="48"/>
      <c r="S55" s="48"/>
      <c r="T55" s="48"/>
    </row>
    <row r="56" spans="16:20" x14ac:dyDescent="0.15">
      <c r="P56" s="48"/>
      <c r="Q56" s="48"/>
      <c r="R56" s="48"/>
      <c r="S56" s="48"/>
      <c r="T56" s="48"/>
    </row>
    <row r="57" spans="16:20" x14ac:dyDescent="0.15">
      <c r="P57" s="48"/>
      <c r="Q57" s="48"/>
      <c r="R57" s="48"/>
      <c r="S57" s="48"/>
      <c r="T57" s="48"/>
    </row>
    <row r="58" spans="16:20" x14ac:dyDescent="0.15">
      <c r="P58" s="48"/>
      <c r="Q58" s="48"/>
      <c r="R58" s="48"/>
      <c r="S58" s="48"/>
      <c r="T58" s="48"/>
    </row>
    <row r="59" spans="16:20" x14ac:dyDescent="0.15">
      <c r="P59" s="48"/>
      <c r="Q59" s="48"/>
      <c r="R59" s="48"/>
      <c r="S59" s="48"/>
      <c r="T59" s="48"/>
    </row>
    <row r="60" spans="16:20" x14ac:dyDescent="0.15">
      <c r="P60" s="48"/>
      <c r="Q60" s="48"/>
      <c r="R60" s="48"/>
      <c r="S60" s="48"/>
      <c r="T60" s="48"/>
    </row>
    <row r="61" spans="16:20" x14ac:dyDescent="0.15">
      <c r="P61" s="48"/>
      <c r="Q61" s="48"/>
      <c r="R61" s="48"/>
      <c r="S61" s="48"/>
      <c r="T61" s="48"/>
    </row>
    <row r="62" spans="16:20" x14ac:dyDescent="0.15">
      <c r="P62" s="48"/>
      <c r="Q62" s="48"/>
      <c r="R62" s="48"/>
      <c r="S62" s="48"/>
      <c r="T62" s="48"/>
    </row>
  </sheetData>
  <mergeCells count="56">
    <mergeCell ref="A3:N3"/>
    <mergeCell ref="A4:N4"/>
    <mergeCell ref="D25:N25"/>
    <mergeCell ref="D26:N26"/>
    <mergeCell ref="A6:A7"/>
    <mergeCell ref="B6:B7"/>
    <mergeCell ref="C6:C7"/>
    <mergeCell ref="D6:D7"/>
    <mergeCell ref="G6:G7"/>
    <mergeCell ref="B25:C25"/>
    <mergeCell ref="B26:C26"/>
    <mergeCell ref="E6:F7"/>
    <mergeCell ref="E8:F8"/>
    <mergeCell ref="E9:F9"/>
    <mergeCell ref="E10:F10"/>
    <mergeCell ref="E12:F12"/>
    <mergeCell ref="H6:N6"/>
    <mergeCell ref="H24:N24"/>
    <mergeCell ref="D27:N27"/>
    <mergeCell ref="D28:N28"/>
    <mergeCell ref="D29:N29"/>
    <mergeCell ref="A20:N20"/>
    <mergeCell ref="A19:N19"/>
    <mergeCell ref="B23:N23"/>
    <mergeCell ref="B27:C27"/>
    <mergeCell ref="B28:C28"/>
    <mergeCell ref="B29:C29"/>
    <mergeCell ref="E11:F11"/>
    <mergeCell ref="E13:F13"/>
    <mergeCell ref="E14:F14"/>
    <mergeCell ref="E15:F15"/>
    <mergeCell ref="E16:F16"/>
    <mergeCell ref="E17:F17"/>
    <mergeCell ref="F30:G30"/>
    <mergeCell ref="F32:G34"/>
    <mergeCell ref="C30:E30"/>
    <mergeCell ref="C33:E33"/>
    <mergeCell ref="C34:E34"/>
    <mergeCell ref="F31:I31"/>
    <mergeCell ref="H32:I34"/>
    <mergeCell ref="H30:N30"/>
    <mergeCell ref="J33:N34"/>
    <mergeCell ref="B31:B32"/>
    <mergeCell ref="C31:E32"/>
    <mergeCell ref="J31:N32"/>
    <mergeCell ref="B42:N42"/>
    <mergeCell ref="B36:B38"/>
    <mergeCell ref="C36:E38"/>
    <mergeCell ref="F35:H36"/>
    <mergeCell ref="F37:H38"/>
    <mergeCell ref="I35:N36"/>
    <mergeCell ref="I37:N38"/>
    <mergeCell ref="C35:E35"/>
    <mergeCell ref="B39:B40"/>
    <mergeCell ref="C39:L40"/>
    <mergeCell ref="B41:O41"/>
  </mergeCells>
  <phoneticPr fontId="4"/>
  <dataValidations count="4">
    <dataValidation type="list" allowBlank="1" showInputMessage="1" showErrorMessage="1" sqref="D8:D17">
      <formula1>$Q$3:$Q$5</formula1>
    </dataValidation>
    <dataValidation type="list" allowBlank="1" showInputMessage="1" showErrorMessage="1" sqref="G8:G17">
      <formula1>$R$3:$R$4</formula1>
    </dataValidation>
    <dataValidation type="list" allowBlank="1" showInputMessage="1" showErrorMessage="1" sqref="H8:N17">
      <formula1>$S$3</formula1>
    </dataValidation>
    <dataValidation type="list" allowBlank="1" showInputMessage="1" showErrorMessage="1" sqref="D25:E25">
      <formula1>$P$3:$P$48</formula1>
    </dataValidation>
  </dataValidations>
  <printOptions horizontalCentered="1" verticalCentered="1"/>
  <pageMargins left="0.78740157480314965" right="0.78740157480314965" top="0.78740157480314965" bottom="0.78740157480314965" header="0" footer="0"/>
  <pageSetup paperSize="9" scale="89" orientation="portrait" horizontalDpi="360" verticalDpi="360" r:id="rId1"/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23" zoomScaleNormal="100" zoomScaleSheetLayoutView="100" workbookViewId="0">
      <selection activeCell="I7" sqref="I7"/>
    </sheetView>
  </sheetViews>
  <sheetFormatPr defaultColWidth="8.875" defaultRowHeight="24" customHeight="1" x14ac:dyDescent="0.15"/>
  <cols>
    <col min="1" max="1" width="22.625" style="1" bestFit="1" customWidth="1"/>
    <col min="2" max="2" width="15" style="1" customWidth="1"/>
    <col min="3" max="3" width="11.125" style="1" customWidth="1"/>
    <col min="4" max="4" width="3.875" style="1" customWidth="1"/>
    <col min="5" max="5" width="11.125" style="1" customWidth="1"/>
    <col min="6" max="6" width="3.875" style="1" customWidth="1"/>
    <col min="7" max="7" width="15" style="1" customWidth="1"/>
    <col min="8" max="16384" width="8.875" style="1"/>
  </cols>
  <sheetData>
    <row r="1" spans="1:7" ht="24" customHeight="1" x14ac:dyDescent="0.15">
      <c r="B1" s="38" t="s">
        <v>133</v>
      </c>
    </row>
    <row r="2" spans="1:7" ht="24" customHeight="1" x14ac:dyDescent="0.15">
      <c r="B2" s="38" t="s">
        <v>110</v>
      </c>
    </row>
    <row r="3" spans="1:7" ht="24" customHeight="1" x14ac:dyDescent="0.15">
      <c r="G3" s="25" t="s">
        <v>87</v>
      </c>
    </row>
    <row r="4" spans="1:7" ht="24" customHeight="1" x14ac:dyDescent="0.15">
      <c r="A4" s="104" t="s">
        <v>113</v>
      </c>
      <c r="B4" s="104"/>
      <c r="C4" s="104"/>
      <c r="D4" s="104"/>
      <c r="E4" s="104"/>
      <c r="F4" s="104"/>
      <c r="G4" s="104"/>
    </row>
    <row r="5" spans="1:7" ht="24" customHeight="1" x14ac:dyDescent="0.15">
      <c r="A5" s="116" t="s">
        <v>108</v>
      </c>
      <c r="B5" s="116"/>
      <c r="C5" s="116"/>
      <c r="D5" s="116"/>
      <c r="E5" s="116"/>
      <c r="F5" s="116"/>
      <c r="G5" s="116"/>
    </row>
    <row r="6" spans="1:7" ht="24" customHeight="1" x14ac:dyDescent="0.15">
      <c r="A6" s="35" t="s">
        <v>95</v>
      </c>
      <c r="B6" s="117">
        <f>⑫校長承認書!D25</f>
        <v>0</v>
      </c>
      <c r="C6" s="118"/>
      <c r="D6" s="118"/>
      <c r="E6" s="118"/>
      <c r="F6" s="118"/>
      <c r="G6" s="119"/>
    </row>
    <row r="7" spans="1:7" ht="24" customHeight="1" x14ac:dyDescent="0.15">
      <c r="A7" s="36" t="s">
        <v>90</v>
      </c>
      <c r="B7" s="117" t="str">
        <f>⑫校長承認書!D26</f>
        <v>〒</v>
      </c>
      <c r="C7" s="118"/>
      <c r="D7" s="118"/>
      <c r="E7" s="118"/>
      <c r="F7" s="118"/>
      <c r="G7" s="119"/>
    </row>
    <row r="8" spans="1:7" ht="24" customHeight="1" x14ac:dyDescent="0.15">
      <c r="A8" s="37" t="s">
        <v>98</v>
      </c>
      <c r="B8" s="113"/>
      <c r="C8" s="114"/>
      <c r="D8" s="114"/>
      <c r="E8" s="114"/>
      <c r="F8" s="114"/>
      <c r="G8" s="115"/>
    </row>
    <row r="9" spans="1:7" ht="24" customHeight="1" x14ac:dyDescent="0.15">
      <c r="A9" s="35" t="s">
        <v>101</v>
      </c>
      <c r="B9" s="117">
        <f>⑫校長承認書!D28</f>
        <v>0</v>
      </c>
      <c r="C9" s="118"/>
      <c r="D9" s="118"/>
      <c r="E9" s="118"/>
      <c r="F9" s="118"/>
      <c r="G9" s="119"/>
    </row>
    <row r="10" spans="1:7" ht="24" customHeight="1" x14ac:dyDescent="0.15">
      <c r="A10" s="36" t="s">
        <v>99</v>
      </c>
      <c r="B10" s="113"/>
      <c r="C10" s="114"/>
      <c r="D10" s="114"/>
      <c r="E10" s="114"/>
      <c r="F10" s="114"/>
      <c r="G10" s="115"/>
    </row>
    <row r="11" spans="1:7" ht="24" customHeight="1" x14ac:dyDescent="0.15">
      <c r="A11" s="37" t="s">
        <v>100</v>
      </c>
      <c r="B11" s="113"/>
      <c r="C11" s="114"/>
      <c r="D11" s="114"/>
      <c r="E11" s="114"/>
      <c r="F11" s="114"/>
      <c r="G11" s="115"/>
    </row>
    <row r="12" spans="1:7" ht="24" customHeight="1" x14ac:dyDescent="0.15">
      <c r="A12" s="26" t="s">
        <v>79</v>
      </c>
    </row>
    <row r="13" spans="1:7" ht="24" customHeight="1" x14ac:dyDescent="0.15">
      <c r="A13" s="6" t="s">
        <v>68</v>
      </c>
      <c r="B13" s="6" t="s">
        <v>69</v>
      </c>
      <c r="C13" s="106" t="s">
        <v>97</v>
      </c>
      <c r="D13" s="107"/>
      <c r="E13" s="106" t="s">
        <v>78</v>
      </c>
      <c r="F13" s="107"/>
      <c r="G13" s="7" t="s">
        <v>70</v>
      </c>
    </row>
    <row r="14" spans="1:7" ht="24" customHeight="1" x14ac:dyDescent="0.15">
      <c r="A14" s="6" t="s">
        <v>71</v>
      </c>
      <c r="B14" s="16">
        <v>4000</v>
      </c>
      <c r="C14" s="29">
        <f>COUNTA(⑫校長承認書!B8:B17)</f>
        <v>0</v>
      </c>
      <c r="D14" s="12" t="s">
        <v>72</v>
      </c>
      <c r="E14" s="124"/>
      <c r="F14" s="125"/>
      <c r="G14" s="30">
        <f>B14*C14</f>
        <v>0</v>
      </c>
    </row>
    <row r="15" spans="1:7" ht="24" customHeight="1" x14ac:dyDescent="0.15">
      <c r="A15" s="6" t="s">
        <v>73</v>
      </c>
      <c r="B15" s="16">
        <v>2000</v>
      </c>
      <c r="C15" s="29">
        <f>COUNTIF(⑫校長承認書!H8:K17,⑫校長承認書!S3)+COUNTIF(⑫校長承認書!M8:M17,⑫校長承認書!S3)+COUNTIF(⑫校長承認書!N8:N17,⑫校長承認書!S3)*2</f>
        <v>0</v>
      </c>
      <c r="D15" s="12" t="s">
        <v>96</v>
      </c>
      <c r="E15" s="28"/>
      <c r="F15" s="12" t="s">
        <v>96</v>
      </c>
      <c r="G15" s="30">
        <f>B15*(C15+E15)</f>
        <v>0</v>
      </c>
    </row>
    <row r="16" spans="1:7" ht="24" customHeight="1" x14ac:dyDescent="0.15">
      <c r="A16" s="6" t="s">
        <v>74</v>
      </c>
      <c r="B16" s="15"/>
      <c r="C16" s="124"/>
      <c r="D16" s="125"/>
      <c r="E16" s="124"/>
      <c r="F16" s="125"/>
      <c r="G16" s="31">
        <f>SUM(G14:G15)</f>
        <v>0</v>
      </c>
    </row>
    <row r="17" spans="1:7" ht="27" customHeight="1" x14ac:dyDescent="0.15">
      <c r="A17" s="120" t="s">
        <v>111</v>
      </c>
      <c r="B17" s="121"/>
      <c r="C17" s="121"/>
      <c r="D17" s="121"/>
      <c r="E17" s="121"/>
      <c r="F17" s="121"/>
      <c r="G17" s="121"/>
    </row>
    <row r="18" spans="1:7" ht="42.75" customHeight="1" x14ac:dyDescent="0.15">
      <c r="A18" s="122" t="s">
        <v>114</v>
      </c>
      <c r="B18" s="123"/>
      <c r="C18" s="123"/>
      <c r="D18" s="123"/>
      <c r="E18" s="123"/>
      <c r="F18" s="123"/>
      <c r="G18" s="123"/>
    </row>
    <row r="19" spans="1:7" ht="4.5" customHeight="1" x14ac:dyDescent="0.15">
      <c r="A19" s="39"/>
      <c r="B19" s="32"/>
      <c r="C19" s="32"/>
      <c r="D19" s="32"/>
      <c r="E19" s="32"/>
      <c r="F19" s="32"/>
      <c r="G19" s="32"/>
    </row>
    <row r="20" spans="1:7" ht="24" customHeight="1" x14ac:dyDescent="0.15">
      <c r="A20" s="26" t="s">
        <v>80</v>
      </c>
    </row>
    <row r="21" spans="1:7" ht="24" customHeight="1" x14ac:dyDescent="0.15">
      <c r="A21" s="6" t="s">
        <v>68</v>
      </c>
      <c r="B21" s="6" t="s">
        <v>69</v>
      </c>
      <c r="C21" s="106" t="s">
        <v>75</v>
      </c>
      <c r="D21" s="107"/>
      <c r="E21" s="106" t="s">
        <v>70</v>
      </c>
      <c r="F21" s="107"/>
    </row>
    <row r="22" spans="1:7" ht="24" customHeight="1" x14ac:dyDescent="0.15">
      <c r="A22" s="9" t="s">
        <v>102</v>
      </c>
      <c r="B22" s="16">
        <v>2000</v>
      </c>
      <c r="C22" s="28"/>
      <c r="D22" s="12" t="s">
        <v>76</v>
      </c>
      <c r="E22" s="14">
        <f>B22*C22</f>
        <v>0</v>
      </c>
      <c r="F22" s="11"/>
    </row>
    <row r="23" spans="1:7" ht="24" customHeight="1" x14ac:dyDescent="0.15">
      <c r="A23" s="9" t="s">
        <v>103</v>
      </c>
      <c r="B23" s="16">
        <v>2000</v>
      </c>
      <c r="C23" s="28"/>
      <c r="D23" s="12" t="s">
        <v>76</v>
      </c>
      <c r="E23" s="14">
        <f>B23*C23</f>
        <v>0</v>
      </c>
      <c r="F23" s="11"/>
    </row>
    <row r="24" spans="1:7" ht="24" customHeight="1" x14ac:dyDescent="0.15">
      <c r="A24" s="9" t="s">
        <v>115</v>
      </c>
      <c r="B24" s="16">
        <v>2000</v>
      </c>
      <c r="C24" s="28"/>
      <c r="D24" s="12" t="s">
        <v>76</v>
      </c>
      <c r="E24" s="14">
        <f>B24*C24</f>
        <v>0</v>
      </c>
      <c r="F24" s="11"/>
    </row>
    <row r="25" spans="1:7" ht="24" customHeight="1" x14ac:dyDescent="0.15">
      <c r="A25" s="6" t="s">
        <v>77</v>
      </c>
      <c r="B25" s="16">
        <v>2000</v>
      </c>
      <c r="C25" s="28"/>
      <c r="D25" s="12" t="s">
        <v>76</v>
      </c>
      <c r="E25" s="14">
        <f>B25*C25</f>
        <v>0</v>
      </c>
      <c r="F25" s="11"/>
    </row>
    <row r="26" spans="1:7" ht="24" customHeight="1" x14ac:dyDescent="0.15">
      <c r="A26" s="6" t="s">
        <v>74</v>
      </c>
      <c r="B26" s="15"/>
      <c r="C26" s="124"/>
      <c r="D26" s="125"/>
      <c r="E26" s="13">
        <f>SUM(E22:E25)</f>
        <v>0</v>
      </c>
      <c r="F26" s="10"/>
    </row>
    <row r="27" spans="1:7" ht="24" customHeight="1" x14ac:dyDescent="0.15">
      <c r="C27" s="23" t="s">
        <v>84</v>
      </c>
      <c r="D27" s="5"/>
      <c r="E27" s="23" t="s">
        <v>81</v>
      </c>
      <c r="F27" s="5"/>
      <c r="G27" s="24" t="s">
        <v>83</v>
      </c>
    </row>
    <row r="28" spans="1:7" ht="24" customHeight="1" x14ac:dyDescent="0.15">
      <c r="C28" s="21">
        <f>G16</f>
        <v>0</v>
      </c>
      <c r="D28" s="22" t="s">
        <v>85</v>
      </c>
      <c r="E28" s="21">
        <f>E26</f>
        <v>0</v>
      </c>
      <c r="F28" s="22" t="s">
        <v>82</v>
      </c>
      <c r="G28" s="21">
        <f>C28+E28</f>
        <v>0</v>
      </c>
    </row>
    <row r="29" spans="1:7" ht="24" customHeight="1" x14ac:dyDescent="0.15">
      <c r="A29" s="27"/>
      <c r="C29" s="27" t="s">
        <v>112</v>
      </c>
    </row>
    <row r="30" spans="1:7" ht="24" customHeight="1" x14ac:dyDescent="0.15">
      <c r="A30" s="27"/>
    </row>
    <row r="31" spans="1:7" ht="24" customHeight="1" x14ac:dyDescent="0.15">
      <c r="A31" s="26" t="s">
        <v>109</v>
      </c>
    </row>
    <row r="32" spans="1:7" ht="24" customHeight="1" x14ac:dyDescent="0.15">
      <c r="A32" s="18" t="s">
        <v>107</v>
      </c>
      <c r="B32" s="110" t="str">
        <f>IF(C25=0,"",$B$7)</f>
        <v/>
      </c>
      <c r="C32" s="111"/>
      <c r="D32" s="111"/>
      <c r="E32" s="111"/>
      <c r="F32" s="111"/>
      <c r="G32" s="112"/>
    </row>
    <row r="33" spans="1:7" ht="24" customHeight="1" x14ac:dyDescent="0.15">
      <c r="A33" s="17" t="s">
        <v>104</v>
      </c>
      <c r="B33" s="110" t="str">
        <f>IF(C25=0,"",$B$9)</f>
        <v/>
      </c>
      <c r="C33" s="111"/>
      <c r="D33" s="111"/>
      <c r="E33" s="111"/>
      <c r="F33" s="111"/>
      <c r="G33" s="112"/>
    </row>
    <row r="34" spans="1:7" ht="24" customHeight="1" x14ac:dyDescent="0.15">
      <c r="A34" s="18" t="s">
        <v>105</v>
      </c>
      <c r="B34" s="110" t="str">
        <f>IF(C25=0,"",$B$10)</f>
        <v/>
      </c>
      <c r="C34" s="111"/>
      <c r="D34" s="111"/>
      <c r="E34" s="111"/>
      <c r="F34" s="111"/>
      <c r="G34" s="112"/>
    </row>
    <row r="35" spans="1:7" ht="24" customHeight="1" x14ac:dyDescent="0.15">
      <c r="A35" s="19" t="s">
        <v>106</v>
      </c>
      <c r="B35" s="110" t="str">
        <f>IF(C25=0,"",$B$8)</f>
        <v/>
      </c>
      <c r="C35" s="111"/>
      <c r="D35" s="111"/>
      <c r="E35" s="111"/>
      <c r="F35" s="111"/>
      <c r="G35" s="112"/>
    </row>
  </sheetData>
  <mergeCells count="22">
    <mergeCell ref="A4:G4"/>
    <mergeCell ref="A5:G5"/>
    <mergeCell ref="B34:G34"/>
    <mergeCell ref="B35:G35"/>
    <mergeCell ref="B6:G6"/>
    <mergeCell ref="B7:G7"/>
    <mergeCell ref="B8:G8"/>
    <mergeCell ref="B9:G9"/>
    <mergeCell ref="B10:G10"/>
    <mergeCell ref="A17:G17"/>
    <mergeCell ref="A18:G18"/>
    <mergeCell ref="C26:D26"/>
    <mergeCell ref="C16:D16"/>
    <mergeCell ref="E16:F16"/>
    <mergeCell ref="E14:F14"/>
    <mergeCell ref="C13:D13"/>
    <mergeCell ref="B33:G33"/>
    <mergeCell ref="E13:F13"/>
    <mergeCell ref="B11:G11"/>
    <mergeCell ref="B32:G32"/>
    <mergeCell ref="E21:F21"/>
    <mergeCell ref="C21:D21"/>
  </mergeCells>
  <phoneticPr fontId="4"/>
  <printOptions horizontalCentered="1" verticalCentered="1"/>
  <pageMargins left="0.78740157480314965" right="0.78740157480314965" top="0.78740157480314965" bottom="0.78740157480314965" header="0" footer="0"/>
  <pageSetup paperSize="9" scale="97" orientation="portrait" r:id="rId1"/>
  <rowBreaks count="1" manualBreakCount="1">
    <brk id="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⑫校長承認書</vt:lpstr>
      <vt:lpstr>⑧ﾌﾟﾛ・公記・申込金額（学校用）</vt:lpstr>
      <vt:lpstr>'⑧ﾌﾟﾛ・公記・申込金額（学校用）'!Print_Area</vt:lpstr>
      <vt:lpstr>⑫校長承認書!Print_Area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k_k</cp:lastModifiedBy>
  <cp:lastPrinted>2018-09-20T02:21:27Z</cp:lastPrinted>
  <dcterms:created xsi:type="dcterms:W3CDTF">2016-09-05T03:06:21Z</dcterms:created>
  <dcterms:modified xsi:type="dcterms:W3CDTF">2019-01-07T06:24:59Z</dcterms:modified>
</cp:coreProperties>
</file>